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 сесія\проекти\4 сесія\2. фінансові питання\4. внесення змін до бюджету 2015 року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C33" i="1" l="1"/>
  <c r="D18" i="1"/>
  <c r="D15" i="1"/>
  <c r="D14" i="1"/>
  <c r="D13" i="1" s="1"/>
  <c r="E18" i="1"/>
  <c r="E14" i="1" s="1"/>
  <c r="E15" i="1"/>
  <c r="F18" i="1"/>
  <c r="F14" i="1" s="1"/>
  <c r="F13" i="1" s="1"/>
  <c r="F15" i="1"/>
  <c r="C15" i="1"/>
  <c r="C16" i="1"/>
  <c r="C17" i="1"/>
  <c r="C18" i="1"/>
  <c r="C19" i="1"/>
  <c r="C20" i="1"/>
  <c r="C21" i="1"/>
  <c r="D30" i="1"/>
  <c r="D26" i="1"/>
  <c r="C26" i="1" s="1"/>
  <c r="C22" i="1" s="1"/>
  <c r="E30" i="1"/>
  <c r="E26" i="1"/>
  <c r="D24" i="1"/>
  <c r="D23" i="1"/>
  <c r="D22" i="1" s="1"/>
  <c r="E24" i="1"/>
  <c r="E23" i="1" s="1"/>
  <c r="E22" i="1" s="1"/>
  <c r="F24" i="1"/>
  <c r="F23" i="1"/>
  <c r="F30" i="1"/>
  <c r="F26" i="1" s="1"/>
  <c r="D27" i="1"/>
  <c r="E29" i="1"/>
  <c r="E27" i="1" s="1"/>
  <c r="F29" i="1"/>
  <c r="F27" i="1"/>
  <c r="C30" i="1"/>
  <c r="C31" i="1"/>
  <c r="C32" i="1"/>
  <c r="F22" i="1" l="1"/>
  <c r="E13" i="1"/>
  <c r="C14" i="1"/>
  <c r="C13" i="1" s="1"/>
</calcChain>
</file>

<file path=xl/sharedStrings.xml><?xml version="1.0" encoding="utf-8"?>
<sst xmlns="http://schemas.openxmlformats.org/spreadsheetml/2006/main" count="42" uniqueCount="35">
  <si>
    <t>Додаток 2</t>
  </si>
  <si>
    <t>до рішення _____ сесії _VI__ скликання</t>
  </si>
  <si>
    <t>Мелітопольської міської ради</t>
  </si>
  <si>
    <t>Запорізької області</t>
  </si>
  <si>
    <t>від __________ №_____</t>
  </si>
  <si>
    <t>Про ________________бюджет  на 20__ рік</t>
  </si>
  <si>
    <t xml:space="preserve">Фінансування бюджету м. Мелітополя на 2015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</si>
  <si>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</si>
  <si>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</si>
  <si>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</si>
  <si>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</si>
  <si>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</si>
  <si>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</si>
  <si>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</si>
  <si>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</si>
  <si>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</si>
  <si>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</si>
  <si>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</si>
  <si>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</si>
  <si>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</si>
  <si>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</si>
  <si>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</si>
  <si>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</si>
  <si>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</si>
  <si>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</si>
  <si>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</si>
  <si>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</si>
  <si>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</si>
  <si>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</si>
  <si>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</si>
  <si>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</si>
  <si>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</si>
  <si>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</si>
  <si>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>Міський голова</t>
  </si>
  <si>
    <t xml:space="preserve">Начальник фінансового управління Мелітопольської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</si>
</sst>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N35" sqref="N35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s="5" t="s">
        <v>1</v>
      </c>
    </row>
    <row r="3" spans="1:6" ht="16.5" customHeight="1" x14ac:dyDescent="0.25">
      <c r="A3" s="2"/>
      <c r="B3" s="3"/>
      <c r="C3" s="3"/>
      <c r="D3" s="2"/>
      <c r="E3" s="5" t="s">
        <v>2</v>
      </c>
    </row>
    <row r="4" spans="1:6" ht="16.5" customHeight="1" x14ac:dyDescent="0.25">
      <c r="A4" s="2"/>
      <c r="B4" s="3"/>
      <c r="C4" s="3"/>
      <c r="D4" s="2"/>
      <c r="E4" s="5" t="s">
        <v>3</v>
      </c>
    </row>
    <row r="5" spans="1:6" ht="16.5" x14ac:dyDescent="0.25">
      <c r="A5" s="2"/>
      <c r="B5" s="3"/>
      <c r="C5" s="3"/>
      <c r="D5" s="2"/>
      <c r="E5" s="5" t="s">
        <v>4</v>
      </c>
    </row>
    <row r="6" spans="1:6" ht="16.5" x14ac:dyDescent="0.25">
      <c r="A6" s="2"/>
      <c r="B6" s="3"/>
      <c r="C6" s="3"/>
      <c r="D6" s="2"/>
      <c r="E6" s="2" t="s">
        <v>5</v>
      </c>
      <c r="F6" s="2"/>
    </row>
    <row r="7" spans="1:6" ht="32.25" customHeight="1" x14ac:dyDescent="0.2">
      <c r="A7" s="37" t="s">
        <v>6</v>
      </c>
      <c r="B7" s="37"/>
      <c r="C7" s="37"/>
      <c r="D7" s="37"/>
      <c r="E7" s="37"/>
      <c r="F7" s="37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7</v>
      </c>
    </row>
    <row r="10" spans="1:6" ht="15.75" customHeight="1" x14ac:dyDescent="0.2">
      <c r="A10" s="38" t="s">
        <v>8</v>
      </c>
      <c r="B10" s="38" t="s">
        <v>9</v>
      </c>
      <c r="C10" s="38" t="s">
        <v>10</v>
      </c>
      <c r="D10" s="38" t="s">
        <v>11</v>
      </c>
      <c r="E10" s="38" t="s">
        <v>12</v>
      </c>
      <c r="F10" s="38"/>
    </row>
    <row r="11" spans="1:6" ht="45" customHeight="1" x14ac:dyDescent="0.2">
      <c r="A11" s="38"/>
      <c r="B11" s="38"/>
      <c r="C11" s="38"/>
      <c r="D11" s="38"/>
      <c r="E11" s="8" t="s">
        <v>10</v>
      </c>
      <c r="F11" s="9" t="s">
        <v>13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14</v>
      </c>
      <c r="C13" s="13">
        <f>C14</f>
        <v>56869874</v>
      </c>
      <c r="D13" s="14">
        <f>SUM(D14)</f>
        <v>-34619431</v>
      </c>
      <c r="E13" s="14">
        <f>SUM(E14)</f>
        <v>91489305</v>
      </c>
      <c r="F13" s="14">
        <f>SUM(F14)</f>
        <v>90494284</v>
      </c>
    </row>
    <row r="14" spans="1:6" ht="16.5" x14ac:dyDescent="0.25">
      <c r="A14" s="15" t="s">
        <v>15</v>
      </c>
      <c r="B14" s="16" t="s">
        <v>16</v>
      </c>
      <c r="C14" s="17">
        <f t="shared" ref="C14:C21" si="0">SUM(D14:E14)</f>
        <v>56869874</v>
      </c>
      <c r="D14" s="14">
        <f>SUM(D18+D15)</f>
        <v>-34619431</v>
      </c>
      <c r="E14" s="14">
        <f>SUM(E18+E15)</f>
        <v>91489305</v>
      </c>
      <c r="F14" s="14">
        <f>SUM(F18+F15)</f>
        <v>90494284</v>
      </c>
    </row>
    <row r="15" spans="1:6" ht="33" hidden="1" x14ac:dyDescent="0.25">
      <c r="A15" s="15">
        <v>206000</v>
      </c>
      <c r="B15" s="18" t="s">
        <v>17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18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19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20</v>
      </c>
      <c r="C18" s="17">
        <f t="shared" si="0"/>
        <v>56869874</v>
      </c>
      <c r="D18" s="14">
        <f>SUM(D19-D20+D21)</f>
        <v>-34619431</v>
      </c>
      <c r="E18" s="14">
        <f>SUM(E19-E20+E21)</f>
        <v>91489305</v>
      </c>
      <c r="F18" s="14">
        <f>SUM(F19-F20+F21)</f>
        <v>90494284</v>
      </c>
    </row>
    <row r="19" spans="1:6" ht="16.5" x14ac:dyDescent="0.25">
      <c r="A19" s="15">
        <v>208100</v>
      </c>
      <c r="B19" s="16" t="s">
        <v>21</v>
      </c>
      <c r="C19" s="17">
        <f t="shared" si="0"/>
        <v>56987582</v>
      </c>
      <c r="D19" s="14">
        <v>1580103</v>
      </c>
      <c r="E19" s="14">
        <v>55407479</v>
      </c>
      <c r="F19" s="14">
        <v>54374854</v>
      </c>
    </row>
    <row r="20" spans="1:6" ht="16.5" x14ac:dyDescent="0.25">
      <c r="A20" s="19">
        <v>208200</v>
      </c>
      <c r="B20" s="20" t="s">
        <v>22</v>
      </c>
      <c r="C20" s="17">
        <f t="shared" si="0"/>
        <v>117708</v>
      </c>
      <c r="D20" s="14">
        <v>80103</v>
      </c>
      <c r="E20" s="14">
        <v>37605</v>
      </c>
      <c r="F20" s="14">
        <v>1</v>
      </c>
    </row>
    <row r="21" spans="1:6" ht="33" x14ac:dyDescent="0.25">
      <c r="A21" s="15">
        <v>208400</v>
      </c>
      <c r="B21" s="22" t="s">
        <v>23</v>
      </c>
      <c r="C21" s="17">
        <f t="shared" si="0"/>
        <v>0</v>
      </c>
      <c r="D21" s="14">
        <v>-36119431</v>
      </c>
      <c r="E21" s="14">
        <v>36119431</v>
      </c>
      <c r="F21" s="14">
        <v>36119431</v>
      </c>
    </row>
    <row r="22" spans="1:6" ht="16.5" x14ac:dyDescent="0.2">
      <c r="A22" s="15"/>
      <c r="B22" s="12" t="s">
        <v>24</v>
      </c>
      <c r="C22" s="13">
        <f>C26</f>
        <v>56869874</v>
      </c>
      <c r="D22" s="14">
        <f>SUM(D23+D26)</f>
        <v>-34619431</v>
      </c>
      <c r="E22" s="14">
        <f>SUM(E23+E26)</f>
        <v>91489305</v>
      </c>
      <c r="F22" s="14">
        <f>SUM(F23+F26)</f>
        <v>90494284</v>
      </c>
    </row>
    <row r="23" spans="1:6" ht="16.5" hidden="1" x14ac:dyDescent="0.25">
      <c r="A23" s="19">
        <v>400000</v>
      </c>
      <c r="B23" s="20" t="s">
        <v>25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26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27</v>
      </c>
      <c r="C25" s="23"/>
      <c r="D25" s="14"/>
      <c r="E25" s="14"/>
      <c r="F25" s="14"/>
    </row>
    <row r="26" spans="1:6" ht="16.5" x14ac:dyDescent="0.25">
      <c r="A26" s="15" t="s">
        <v>28</v>
      </c>
      <c r="B26" s="16" t="s">
        <v>29</v>
      </c>
      <c r="C26" s="17">
        <f>SUM(D26:E26)</f>
        <v>56869874</v>
      </c>
      <c r="D26" s="14">
        <f>SUM(D30)</f>
        <v>-34619431</v>
      </c>
      <c r="E26" s="14">
        <f>SUM(E30)</f>
        <v>91489305</v>
      </c>
      <c r="F26" s="14">
        <f>SUM(F30)</f>
        <v>90494284</v>
      </c>
    </row>
    <row r="27" spans="1:6" ht="33" hidden="1" x14ac:dyDescent="0.25">
      <c r="A27" s="15">
        <v>601000</v>
      </c>
      <c r="B27" s="18" t="s">
        <v>17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18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19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30</v>
      </c>
      <c r="C30" s="17">
        <f>SUM(D30:E30)</f>
        <v>56869874</v>
      </c>
      <c r="D30" s="14">
        <f>SUM(D31-D32+D33)</f>
        <v>-34619431</v>
      </c>
      <c r="E30" s="14">
        <f>SUM(E31-E32+E33)</f>
        <v>91489305</v>
      </c>
      <c r="F30" s="14">
        <f>SUM(F31-F32+F33)</f>
        <v>90494284</v>
      </c>
    </row>
    <row r="31" spans="1:6" ht="16.5" x14ac:dyDescent="0.25">
      <c r="A31" s="15">
        <v>602100</v>
      </c>
      <c r="B31" s="16" t="s">
        <v>21</v>
      </c>
      <c r="C31" s="17">
        <f>SUM(D31:E31)</f>
        <v>56987582</v>
      </c>
      <c r="D31" s="14">
        <v>1580103</v>
      </c>
      <c r="E31" s="14">
        <v>55407479</v>
      </c>
      <c r="F31" s="14">
        <v>54374854</v>
      </c>
    </row>
    <row r="32" spans="1:6" ht="16.5" x14ac:dyDescent="0.25">
      <c r="A32" s="19">
        <v>602200</v>
      </c>
      <c r="B32" s="20" t="s">
        <v>22</v>
      </c>
      <c r="C32" s="17">
        <f>SUM(D32:E32)</f>
        <v>117708</v>
      </c>
      <c r="D32" s="14">
        <v>80103</v>
      </c>
      <c r="E32" s="14">
        <v>37605</v>
      </c>
      <c r="F32" s="14">
        <v>1</v>
      </c>
    </row>
    <row r="33" spans="1:12" ht="33" x14ac:dyDescent="0.25">
      <c r="A33" s="15">
        <v>602400</v>
      </c>
      <c r="B33" s="25" t="s">
        <v>23</v>
      </c>
      <c r="C33" s="17">
        <f>SUM(D33:E33)</f>
        <v>0</v>
      </c>
      <c r="D33" s="14">
        <v>-36119431</v>
      </c>
      <c r="E33" s="14">
        <v>36119431</v>
      </c>
      <c r="F33" s="14">
        <v>36119431</v>
      </c>
    </row>
    <row r="34" spans="1:12" ht="18" customHeight="1" x14ac:dyDescent="0.25">
      <c r="A34" s="2"/>
      <c r="B34" s="26"/>
      <c r="C34" s="26"/>
      <c r="D34" s="27"/>
      <c r="E34" s="27"/>
      <c r="F34" s="27"/>
    </row>
    <row r="36" spans="1:12" ht="15.75" x14ac:dyDescent="0.25">
      <c r="A36" s="28"/>
      <c r="B36" s="5"/>
      <c r="C36" s="5"/>
      <c r="D36" s="5"/>
      <c r="E36" s="5"/>
      <c r="F36" s="29"/>
    </row>
    <row r="37" spans="1:12" ht="21" customHeight="1" x14ac:dyDescent="0.25">
      <c r="A37" t="s">
        <v>34</v>
      </c>
      <c r="B37" s="30"/>
      <c r="C37" s="30"/>
      <c r="D37" s="30"/>
      <c r="E37" s="30"/>
      <c r="F37" s="5" t="s">
        <v>31</v>
      </c>
    </row>
    <row r="38" spans="1:12" ht="18.75" customHeight="1" x14ac:dyDescent="0.25">
      <c r="A38" s="2"/>
      <c r="B38" s="4"/>
      <c r="C38" s="4"/>
      <c r="D38" s="31"/>
      <c r="E38" s="31"/>
      <c r="F38" s="31"/>
      <c r="G38" s="31"/>
      <c r="H38" s="31"/>
      <c r="I38" s="32"/>
      <c r="J38" s="31"/>
      <c r="K38" s="32"/>
      <c r="L38" s="33"/>
    </row>
    <row r="39" spans="1:12" ht="19.5" customHeight="1" x14ac:dyDescent="0.25">
      <c r="A39" s="35" t="s">
        <v>33</v>
      </c>
      <c r="B39" s="36"/>
      <c r="C39" s="34"/>
      <c r="D39" s="5"/>
      <c r="E39" s="5"/>
      <c r="F39" s="5" t="s">
        <v>32</v>
      </c>
      <c r="I39" s="33"/>
      <c r="J39" s="33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2015-12-22T15:44:24Z</cp:lastPrinted>
  <dcterms:created xsi:type="dcterms:W3CDTF">2021-11-23T12:36:55Z</dcterms:created>
  <dcterms:modified xsi:type="dcterms:W3CDTF">2021-11-23T12:36:55Z</dcterms:modified>
</cp:coreProperties>
</file>